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600" windowHeight="12390"/>
  </bookViews>
  <sheets>
    <sheet name="00-00-2016" sheetId="5" r:id="rId1"/>
    <sheet name="fattore di ricarica" sheetId="4" r:id="rId2"/>
  </sheets>
  <calcPr calcId="145621"/>
</workbook>
</file>

<file path=xl/calcChain.xml><?xml version="1.0" encoding="utf-8"?>
<calcChain xmlns="http://schemas.openxmlformats.org/spreadsheetml/2006/main">
  <c r="J8" i="5" l="1"/>
  <c r="D8" i="5" s="1"/>
  <c r="J6" i="5"/>
  <c r="D6" i="5" s="1"/>
  <c r="J7" i="5"/>
  <c r="D7" i="5" s="1"/>
  <c r="J9" i="5"/>
  <c r="D9" i="5" s="1"/>
  <c r="J10" i="5"/>
  <c r="D10" i="5" s="1"/>
</calcChain>
</file>

<file path=xl/sharedStrings.xml><?xml version="1.0" encoding="utf-8"?>
<sst xmlns="http://schemas.openxmlformats.org/spreadsheetml/2006/main" count="43" uniqueCount="33">
  <si>
    <t>TIPOLOGIA MATERIALE</t>
  </si>
  <si>
    <t>DIMENSIONI</t>
  </si>
  <si>
    <t>RICARICO</t>
  </si>
  <si>
    <t>COSTO STANDARD</t>
  </si>
  <si>
    <t>PREZZO FORNITORE</t>
  </si>
  <si>
    <t>FATTORE DI MOLTIPLICAZIONE</t>
  </si>
  <si>
    <t>RESA:   Ns. dep. di Villanova di Camposampiero</t>
  </si>
  <si>
    <t>% ARR.</t>
  </si>
  <si>
    <t>alla c.a. Sig.</t>
  </si>
  <si>
    <t>COSTO LAVORAZIONE</t>
  </si>
  <si>
    <t xml:space="preserve">COSTO TRASPORTO ALL'AZIENDA </t>
  </si>
  <si>
    <t>IMBALLO:   compreso</t>
  </si>
  <si>
    <t>TRASPORTO:   mezzo vostro</t>
  </si>
  <si>
    <t>Via L. da Vinci 11 , Reana del Roiale (UD)</t>
  </si>
  <si>
    <t>tel. 0432.887311 - fax 0432.887336 P.I. 00163570302</t>
  </si>
  <si>
    <t>PAGAMENTO: RIBA 90 gg. F.M.</t>
  </si>
  <si>
    <t>TEMPI DI CONSEGNA:   pronto salvo venduto</t>
  </si>
  <si>
    <t>RETTANGOLI</t>
  </si>
  <si>
    <t>JM 23 ECO</t>
  </si>
  <si>
    <t>JM 23</t>
  </si>
  <si>
    <t>PR 23</t>
  </si>
  <si>
    <t>220x110x60</t>
  </si>
  <si>
    <t>230x114x64</t>
  </si>
  <si>
    <t>230x114x76</t>
  </si>
  <si>
    <t>230X114X76</t>
  </si>
  <si>
    <t>RGV HBU5</t>
  </si>
  <si>
    <t>U.M.</t>
  </si>
  <si>
    <t>QUANTITA'</t>
  </si>
  <si>
    <t>n.</t>
  </si>
  <si>
    <t>a seguito Vs. richiesta in data 01/01/2016</t>
  </si>
  <si>
    <t>nome ditta</t>
  </si>
  <si>
    <t>PREZZO UNITARIO</t>
  </si>
  <si>
    <t>SPESE DI GESTIONE ORDINE  €10,00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</si>
</sst>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9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9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9" fontId="5" fillId="2" borderId="7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9" fontId="2" fillId="0" borderId="13" xfId="0" applyNumberFormat="1" applyFont="1" applyBorder="1" applyAlignment="1">
      <alignment horizontal="right"/>
    </xf>
    <xf numFmtId="9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9" fontId="2" fillId="0" borderId="16" xfId="0" applyNumberFormat="1" applyFont="1" applyBorder="1" applyAlignment="1">
      <alignment horizontal="right"/>
    </xf>
    <xf numFmtId="9" fontId="2" fillId="0" borderId="1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 applyAlignment="1"/>
    <xf numFmtId="2" fontId="5" fillId="0" borderId="19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0" borderId="2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indent="2"/>
    </xf>
    <xf numFmtId="3" fontId="2" fillId="0" borderId="23" xfId="0" applyNumberFormat="1" applyFont="1" applyBorder="1" applyAlignment="1">
      <alignment horizontal="right" indent="2"/>
    </xf>
    <xf numFmtId="3" fontId="2" fillId="0" borderId="15" xfId="0" applyNumberFormat="1" applyFont="1" applyBorder="1" applyAlignment="1">
      <alignment horizontal="right" indent="2"/>
    </xf>
    <xf numFmtId="3" fontId="2" fillId="0" borderId="18" xfId="0" applyNumberFormat="1" applyFont="1" applyBorder="1" applyAlignment="1">
      <alignment horizontal="right" indent="2"/>
    </xf>
    <xf numFmtId="10" fontId="2" fillId="0" borderId="3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17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3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="120" zoomScaleNormal="120" workbookViewId="0">
      <selection activeCell="C20" sqref="C20"/>
    </sheetView>
  </sheetViews>
  <sheetFormatPr defaultRowHeight="15" x14ac:dyDescent="0.25"/>
  <cols>
    <col min="1" max="1" width="15.5703125" customWidth="1"/>
    <col min="2" max="2" width="18.42578125" customWidth="1"/>
    <col min="3" max="3" width="21.5703125" customWidth="1"/>
    <col min="4" max="4" width="9.7109375" customWidth="1"/>
    <col min="5" max="5" width="5.7109375" customWidth="1"/>
    <col min="6" max="6" width="9.7109375" customWidth="1"/>
    <col min="7" max="7" width="1.7109375" customWidth="1"/>
    <col min="8" max="9" width="7.7109375" customWidth="1"/>
    <col min="10" max="10" width="8.7109375" customWidth="1"/>
    <col min="11" max="11" width="9.7109375" customWidth="1"/>
    <col min="12" max="13" width="10.7109375" customWidth="1"/>
    <col min="14" max="14" width="5.7109375" customWidth="1"/>
  </cols>
  <sheetData>
    <row r="1" spans="1:16" ht="19.899999999999999" customHeight="1" x14ac:dyDescent="0.25">
      <c r="A1" s="67" t="s">
        <v>30</v>
      </c>
      <c r="B1" s="67"/>
      <c r="C1" s="67"/>
      <c r="D1" s="67"/>
      <c r="E1" s="67"/>
      <c r="F1" s="67"/>
      <c r="G1" s="34"/>
    </row>
    <row r="2" spans="1:16" ht="19.899999999999999" customHeight="1" x14ac:dyDescent="0.25">
      <c r="A2" s="67" t="s">
        <v>13</v>
      </c>
      <c r="B2" s="67"/>
      <c r="C2" s="67"/>
      <c r="D2" s="67"/>
      <c r="E2" s="67"/>
      <c r="F2" s="67"/>
      <c r="G2" s="34"/>
      <c r="H2" s="3"/>
      <c r="I2" s="3"/>
      <c r="J2" s="3"/>
      <c r="K2" s="3"/>
      <c r="L2" s="3"/>
      <c r="M2" s="3"/>
      <c r="N2" s="4"/>
      <c r="O2" s="5"/>
      <c r="P2" s="5"/>
    </row>
    <row r="3" spans="1:16" ht="19.899999999999999" customHeight="1" x14ac:dyDescent="0.25">
      <c r="A3" s="67" t="s">
        <v>14</v>
      </c>
      <c r="B3" s="67"/>
      <c r="C3" s="67"/>
      <c r="D3" s="67"/>
      <c r="E3" s="67"/>
      <c r="F3" s="67"/>
      <c r="G3" s="34"/>
      <c r="H3" s="3"/>
      <c r="I3" s="3"/>
      <c r="J3" s="3"/>
      <c r="K3" s="3"/>
      <c r="L3" s="3"/>
      <c r="M3" s="3"/>
      <c r="N3" s="4"/>
      <c r="O3" s="5"/>
      <c r="P3" s="5"/>
    </row>
    <row r="4" spans="1:16" ht="19.899999999999999" customHeight="1" x14ac:dyDescent="0.25">
      <c r="A4" s="33"/>
      <c r="B4" s="6"/>
      <c r="C4" s="6"/>
      <c r="D4" s="6"/>
      <c r="E4" s="4"/>
      <c r="F4" s="5"/>
      <c r="G4" s="6"/>
      <c r="H4" s="3"/>
      <c r="I4" s="3"/>
      <c r="J4" s="3"/>
      <c r="K4" s="3"/>
      <c r="L4" s="3"/>
      <c r="M4" s="3"/>
      <c r="N4" s="4"/>
      <c r="O4" s="5"/>
      <c r="P4" s="5"/>
    </row>
    <row r="5" spans="1:16" ht="30" customHeight="1" x14ac:dyDescent="0.25">
      <c r="A5" s="65" t="s">
        <v>0</v>
      </c>
      <c r="B5" s="66"/>
      <c r="C5" s="7" t="s">
        <v>1</v>
      </c>
      <c r="D5" s="7" t="s">
        <v>31</v>
      </c>
      <c r="E5" s="7" t="s">
        <v>26</v>
      </c>
      <c r="F5" s="7" t="s">
        <v>27</v>
      </c>
      <c r="G5" s="8"/>
      <c r="H5" s="7" t="s">
        <v>2</v>
      </c>
      <c r="I5" s="7" t="s">
        <v>7</v>
      </c>
      <c r="J5" s="7" t="s">
        <v>3</v>
      </c>
      <c r="K5" s="7" t="s">
        <v>10</v>
      </c>
      <c r="L5" s="7" t="s">
        <v>9</v>
      </c>
      <c r="M5" s="7" t="s">
        <v>4</v>
      </c>
    </row>
    <row r="6" spans="1:16" s="1" customFormat="1" ht="19.899999999999999" customHeight="1" x14ac:dyDescent="0.2">
      <c r="A6" s="54" t="s">
        <v>17</v>
      </c>
      <c r="B6" s="53" t="s">
        <v>18</v>
      </c>
      <c r="C6" s="53" t="s">
        <v>21</v>
      </c>
      <c r="D6" s="27">
        <f>(((J6)*IF(H6=15%,1.18,IF(H6=20%,1.25,IF(H6=23%,1.3,IF(H6=25%,1.35,IF(H6=28%,1.4,IF(H6=30%,1.43,IF(H6=35%,1.54,IF(H6=40%,1.67,IF(H6=45%,1.82,IF(H6=50%,2)))))))))))+(J6*I6))</f>
        <v>1.4490000000000003</v>
      </c>
      <c r="E6" s="13" t="s">
        <v>28</v>
      </c>
      <c r="F6" s="58"/>
      <c r="G6" s="9"/>
      <c r="H6" s="10">
        <v>0.25</v>
      </c>
      <c r="I6" s="62">
        <v>0.03</v>
      </c>
      <c r="J6" s="11">
        <f>M6+(M6*K6)+L6</f>
        <v>1.05</v>
      </c>
      <c r="K6" s="12"/>
      <c r="L6" s="11"/>
      <c r="M6" s="13">
        <v>1.05</v>
      </c>
    </row>
    <row r="7" spans="1:16" s="1" customFormat="1" ht="19.899999999999999" customHeight="1" x14ac:dyDescent="0.2">
      <c r="A7" s="52" t="s">
        <v>17</v>
      </c>
      <c r="B7" s="51" t="s">
        <v>18</v>
      </c>
      <c r="C7" s="51" t="s">
        <v>22</v>
      </c>
      <c r="D7" s="28">
        <f>(((J7)*IF(H7=15%,1.18,IF(H7=20%,1.25,IF(H7=23%,1.3,IF(H7=25%,1.35,IF(H7=28%,1.4,IF(H7=30%,1.43,IF(H7=35%,1.54,IF(H7=40%,1.67,IF(H7=45%,1.82,IF(H7=50%,2)))))))))))+(J7*I7))</f>
        <v>1.4490000000000003</v>
      </c>
      <c r="E7" s="56" t="s">
        <v>28</v>
      </c>
      <c r="F7" s="59"/>
      <c r="G7" s="9"/>
      <c r="H7" s="29">
        <v>0.25</v>
      </c>
      <c r="I7" s="63">
        <v>0.03</v>
      </c>
      <c r="J7" s="31">
        <f>M7+(M7*K7)+L7</f>
        <v>1.05</v>
      </c>
      <c r="K7" s="30"/>
      <c r="L7" s="31"/>
      <c r="M7" s="32">
        <v>1.05</v>
      </c>
    </row>
    <row r="8" spans="1:16" s="1" customFormat="1" ht="19.899999999999999" customHeight="1" x14ac:dyDescent="0.2">
      <c r="A8" s="52" t="s">
        <v>17</v>
      </c>
      <c r="B8" s="51" t="s">
        <v>19</v>
      </c>
      <c r="C8" s="51" t="s">
        <v>23</v>
      </c>
      <c r="D8" s="28">
        <f>(((J8)*IF(H8=15%,1.18,IF(H8=20%,1.25,IF(H8=23%,1.3,IF(H8=25%,1.35,IF(H8=28%,1.4,IF(H8=30%,1.43,IF(H8=35%,1.54,IF(H8=40%,1.67,IF(H8=45%,1.82,IF(H8=50%,2)))))))))))+(J8*I8))</f>
        <v>2.1976500000000003</v>
      </c>
      <c r="E8" s="32" t="s">
        <v>28</v>
      </c>
      <c r="F8" s="60"/>
      <c r="G8" s="9"/>
      <c r="H8" s="29">
        <v>0.25</v>
      </c>
      <c r="I8" s="63">
        <v>1.4999999999999999E-2</v>
      </c>
      <c r="J8" s="31">
        <f>M8+(M8*K8)+L8</f>
        <v>1.61</v>
      </c>
      <c r="K8" s="30"/>
      <c r="L8" s="31"/>
      <c r="M8" s="32">
        <v>1.61</v>
      </c>
    </row>
    <row r="9" spans="1:16" s="1" customFormat="1" ht="19.899999999999999" customHeight="1" x14ac:dyDescent="0.2">
      <c r="A9" s="52" t="s">
        <v>17</v>
      </c>
      <c r="B9" s="51" t="s">
        <v>20</v>
      </c>
      <c r="C9" s="51" t="s">
        <v>22</v>
      </c>
      <c r="D9" s="28">
        <f>(((J9)*IF(H9=15%,1.18,IF(H9=20%,1.25,IF(H9=23%,1.3,IF(H9=25%,1.35,IF(H9=28%,1.4,IF(H9=30%,1.43,IF(H9=35%,1.54,IF(H9=40%,1.67,IF(H9=45%,1.82,IF(H9=50%,2)))))))))))+(J9*I9))</f>
        <v>1.3483000000000001</v>
      </c>
      <c r="E9" s="32" t="s">
        <v>28</v>
      </c>
      <c r="F9" s="60"/>
      <c r="G9" s="9"/>
      <c r="H9" s="29">
        <v>0.25</v>
      </c>
      <c r="I9" s="63">
        <v>0.04</v>
      </c>
      <c r="J9" s="31">
        <f>M9+(M9*K9)+L9</f>
        <v>0.97</v>
      </c>
      <c r="K9" s="30"/>
      <c r="L9" s="31"/>
      <c r="M9" s="32">
        <v>0.97</v>
      </c>
    </row>
    <row r="10" spans="1:16" s="1" customFormat="1" ht="19.899999999999999" customHeight="1" x14ac:dyDescent="0.2">
      <c r="A10" s="50" t="s">
        <v>17</v>
      </c>
      <c r="B10" s="49" t="s">
        <v>25</v>
      </c>
      <c r="C10" s="49" t="s">
        <v>24</v>
      </c>
      <c r="D10" s="28">
        <f>(((J10)*IF(H10=15%,1.18,IF(H10=20%,1.25,IF(H10=23%,1.3,IF(H10=25%,1.35,IF(H10=28%,1.4,IF(H10=30%,1.43,IF(H10=35%,1.54,IF(H10=40%,1.67,IF(H10=45%,1.82,IF(H10=50%,2)))))))))))+(J10*I10))</f>
        <v>1.2510000000000001</v>
      </c>
      <c r="E10" s="57" t="s">
        <v>28</v>
      </c>
      <c r="F10" s="61"/>
      <c r="G10" s="9"/>
      <c r="H10" s="35">
        <v>0.25</v>
      </c>
      <c r="I10" s="64">
        <v>0.04</v>
      </c>
      <c r="J10" s="37">
        <f>M10+(M10*K10)+L10</f>
        <v>0.9</v>
      </c>
      <c r="K10" s="36"/>
      <c r="L10" s="37"/>
      <c r="M10" s="38">
        <v>0.9</v>
      </c>
    </row>
    <row r="11" spans="1:16" s="1" customFormat="1" ht="19.899999999999999" customHeight="1" x14ac:dyDescent="0.2">
      <c r="E11" s="55"/>
      <c r="F11" s="55"/>
    </row>
    <row r="12" spans="1:16" s="1" customFormat="1" ht="19.899999999999999" customHeight="1" x14ac:dyDescent="0.2">
      <c r="A12" s="14" t="s">
        <v>8</v>
      </c>
      <c r="B12" s="14"/>
      <c r="E12" s="55"/>
      <c r="F12" s="55"/>
      <c r="L12" s="44"/>
      <c r="M12" s="44"/>
      <c r="N12" s="45"/>
    </row>
    <row r="13" spans="1:16" s="1" customFormat="1" ht="19.899999999999999" customHeight="1" x14ac:dyDescent="0.2">
      <c r="A13" s="14"/>
      <c r="B13" s="14"/>
      <c r="E13" s="55"/>
      <c r="F13" s="55"/>
      <c r="L13" s="39"/>
      <c r="M13" s="40"/>
      <c r="N13" s="45"/>
    </row>
    <row r="14" spans="1:16" s="1" customFormat="1" ht="19.899999999999999" customHeight="1" x14ac:dyDescent="0.2">
      <c r="A14" s="14" t="s">
        <v>29</v>
      </c>
      <c r="B14" s="14"/>
      <c r="C14" s="6"/>
      <c r="D14" s="6"/>
      <c r="E14" s="55"/>
      <c r="F14" s="55"/>
      <c r="L14" s="41"/>
      <c r="M14" s="42"/>
      <c r="N14" s="45"/>
    </row>
    <row r="15" spans="1:16" s="1" customFormat="1" ht="12" customHeight="1" x14ac:dyDescent="0.2">
      <c r="A15" s="14"/>
      <c r="B15" s="14"/>
      <c r="C15" s="6"/>
      <c r="D15" s="6"/>
      <c r="E15" s="55"/>
      <c r="F15" s="55"/>
      <c r="L15" s="41"/>
      <c r="M15" s="42"/>
      <c r="N15" s="45"/>
    </row>
    <row r="16" spans="1:16" s="1" customFormat="1" ht="19.899999999999999" customHeight="1" x14ac:dyDescent="0.2">
      <c r="A16" s="14" t="s">
        <v>32</v>
      </c>
      <c r="B16" s="14"/>
      <c r="E16" s="55"/>
      <c r="F16" s="55"/>
      <c r="G16" s="6"/>
      <c r="L16" s="39"/>
      <c r="M16" s="40"/>
      <c r="N16" s="45"/>
    </row>
    <row r="17" spans="1:16" s="1" customFormat="1" ht="19.899999999999999" customHeight="1" x14ac:dyDescent="0.2">
      <c r="A17" s="14" t="s">
        <v>6</v>
      </c>
      <c r="B17" s="14"/>
      <c r="E17" s="55"/>
      <c r="F17" s="55"/>
      <c r="G17" s="6"/>
      <c r="L17" s="39"/>
      <c r="M17" s="40"/>
      <c r="N17" s="45"/>
    </row>
    <row r="18" spans="1:16" ht="19.899999999999999" customHeight="1" x14ac:dyDescent="0.25">
      <c r="A18" s="14" t="s">
        <v>16</v>
      </c>
      <c r="B18" s="14"/>
      <c r="C18" s="1"/>
      <c r="D18" s="1"/>
      <c r="E18" s="1"/>
      <c r="F18" s="1"/>
      <c r="G18" s="1"/>
      <c r="H18" s="1"/>
      <c r="I18" s="1"/>
      <c r="J18" s="1"/>
      <c r="K18" s="1"/>
      <c r="L18" s="39"/>
      <c r="M18" s="40"/>
      <c r="N18" s="43"/>
      <c r="O18" s="5"/>
      <c r="P18" s="5"/>
    </row>
    <row r="19" spans="1:16" s="1" customFormat="1" ht="19.899999999999999" customHeight="1" x14ac:dyDescent="0.2">
      <c r="A19" s="14" t="s">
        <v>11</v>
      </c>
      <c r="B19" s="14"/>
      <c r="C19" s="2"/>
      <c r="D19" s="9"/>
      <c r="E19" s="45"/>
      <c r="L19" s="39"/>
      <c r="M19" s="40"/>
      <c r="N19" s="45"/>
    </row>
    <row r="20" spans="1:16" s="1" customFormat="1" ht="19.899999999999999" customHeight="1" x14ac:dyDescent="0.2">
      <c r="A20" s="14" t="s">
        <v>12</v>
      </c>
      <c r="B20" s="14"/>
      <c r="C20" s="2"/>
      <c r="D20" s="9"/>
      <c r="E20" s="45"/>
      <c r="G20" s="9"/>
      <c r="H20" s="3"/>
      <c r="I20" s="3"/>
      <c r="J20" s="3"/>
      <c r="K20" s="3"/>
      <c r="L20" s="39"/>
      <c r="M20" s="40"/>
      <c r="N20" s="45"/>
    </row>
    <row r="21" spans="1:16" ht="19.899999999999999" customHeight="1" x14ac:dyDescent="0.25">
      <c r="A21" s="14" t="s">
        <v>15</v>
      </c>
      <c r="B21" s="14"/>
      <c r="C21" s="2"/>
      <c r="D21" s="9"/>
      <c r="E21" s="45"/>
      <c r="F21" s="1"/>
      <c r="G21" s="9"/>
      <c r="H21" s="1"/>
      <c r="I21" s="1"/>
      <c r="J21" s="1"/>
      <c r="K21" s="1"/>
      <c r="L21" s="39"/>
      <c r="M21" s="40"/>
      <c r="N21" s="46"/>
    </row>
    <row r="22" spans="1:16" x14ac:dyDescent="0.25">
      <c r="E22" s="46"/>
    </row>
    <row r="23" spans="1:16" x14ac:dyDescent="0.25">
      <c r="E23" s="46"/>
    </row>
  </sheetData>
  <mergeCells count="4">
    <mergeCell ref="A5:B5"/>
    <mergeCell ref="A1:F1"/>
    <mergeCell ref="A2:F2"/>
    <mergeCell ref="A3:F3"/>
  </mergeCells>
  <printOptions horizontalCentered="1"/>
  <pageMargins left="0" right="0" top="0.19685039370078741" bottom="0.39370078740157483" header="0.31496062992125984" footer="0"/>
  <pageSetup paperSize="9" orientation="landscape" r:id="rId1"/>
  <headerFooter>
    <oddFooter>&amp;C&amp;P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6"/>
  <sheetViews>
    <sheetView workbookViewId="0">
      <selection activeCell="G13" sqref="G13"/>
    </sheetView>
  </sheetViews>
  <sheetFormatPr defaultRowHeight="15" x14ac:dyDescent="0.25"/>
  <sheetData>
    <row r="4" spans="2:3" ht="15.75" thickBot="1" x14ac:dyDescent="0.3"/>
    <row r="5" spans="2:3" ht="30" customHeight="1" thickBot="1" x14ac:dyDescent="0.3">
      <c r="B5" s="68" t="s">
        <v>5</v>
      </c>
      <c r="C5" s="69"/>
    </row>
    <row r="6" spans="2:3" ht="30" customHeight="1" x14ac:dyDescent="0.25">
      <c r="B6" s="48">
        <v>0.1</v>
      </c>
      <c r="C6" s="47">
        <v>1.1000000000000001</v>
      </c>
    </row>
    <row r="7" spans="2:3" ht="30" customHeight="1" x14ac:dyDescent="0.25">
      <c r="B7" s="15">
        <v>0.15</v>
      </c>
      <c r="C7" s="16">
        <v>1.18</v>
      </c>
    </row>
    <row r="8" spans="2:3" ht="30" customHeight="1" x14ac:dyDescent="0.25">
      <c r="B8" s="17">
        <v>0.2</v>
      </c>
      <c r="C8" s="18">
        <v>1.25</v>
      </c>
    </row>
    <row r="9" spans="2:3" ht="30" customHeight="1" x14ac:dyDescent="0.25">
      <c r="B9" s="19">
        <v>0.23</v>
      </c>
      <c r="C9" s="20">
        <v>1.3</v>
      </c>
    </row>
    <row r="10" spans="2:3" ht="30" customHeight="1" x14ac:dyDescent="0.25">
      <c r="B10" s="19">
        <v>0.25</v>
      </c>
      <c r="C10" s="20">
        <v>1.35</v>
      </c>
    </row>
    <row r="11" spans="2:3" ht="30" customHeight="1" x14ac:dyDescent="0.25">
      <c r="B11" s="19">
        <v>0.28000000000000003</v>
      </c>
      <c r="C11" s="20">
        <v>1.4</v>
      </c>
    </row>
    <row r="12" spans="2:3" ht="30" customHeight="1" x14ac:dyDescent="0.25">
      <c r="B12" s="21">
        <v>0.3</v>
      </c>
      <c r="C12" s="20">
        <v>1.43</v>
      </c>
    </row>
    <row r="13" spans="2:3" ht="30" customHeight="1" x14ac:dyDescent="0.25">
      <c r="B13" s="15">
        <v>0.35</v>
      </c>
      <c r="C13" s="16">
        <v>1.54</v>
      </c>
    </row>
    <row r="14" spans="2:3" ht="30" customHeight="1" x14ac:dyDescent="0.25">
      <c r="B14" s="22">
        <v>0.4</v>
      </c>
      <c r="C14" s="23">
        <v>1.67</v>
      </c>
    </row>
    <row r="15" spans="2:3" ht="30" customHeight="1" x14ac:dyDescent="0.25">
      <c r="B15" s="24">
        <v>0.45</v>
      </c>
      <c r="C15" s="23">
        <v>1.82</v>
      </c>
    </row>
    <row r="16" spans="2:3" ht="30" customHeight="1" thickBot="1" x14ac:dyDescent="0.3">
      <c r="B16" s="25">
        <v>0.5</v>
      </c>
      <c r="C16" s="26">
        <v>2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00-00-2016</vt:lpstr>
      <vt:lpstr>fattore di ricarica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RGV</cp:lastModifiedBy>
  <cp:lastPrinted>2015-09-17T11:13:08Z</cp:lastPrinted>
  <dcterms:created xsi:type="dcterms:W3CDTF">2010-04-28T09:24:56Z</dcterms:created>
  <dcterms:modified xsi:type="dcterms:W3CDTF">2017-02-17T08:31:59Z</dcterms:modified>
</cp:coreProperties>
</file>